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1" l="1"/>
  <c r="C13" i="1"/>
  <c r="E4" i="1" l="1"/>
  <c r="E5" i="1"/>
  <c r="E6" i="1"/>
  <c r="E7" i="1"/>
  <c r="E8" i="1"/>
  <c r="E9" i="1"/>
  <c r="E10" i="1"/>
  <c r="E11" i="1"/>
  <c r="E12" i="1"/>
  <c r="E3" i="1"/>
  <c r="E13" i="1" l="1"/>
</calcChain>
</file>

<file path=xl/sharedStrings.xml><?xml version="1.0" encoding="utf-8"?>
<sst xmlns="http://schemas.openxmlformats.org/spreadsheetml/2006/main" count="52" uniqueCount="33">
  <si>
    <t>厦门技师学院智能制造国家级高技能人才培训基地--数控加工专业多轴建设项目</t>
  </si>
  <si>
    <t>货物</t>
  </si>
  <si>
    <t>公开招标</t>
  </si>
  <si>
    <t>智慧校园人脸识别系统</t>
  </si>
  <si>
    <t>竞争性谈判</t>
  </si>
  <si>
    <t>风雨操场内部配套设施建设</t>
  </si>
  <si>
    <t>工程</t>
  </si>
  <si>
    <t>竞争性磋商</t>
  </si>
  <si>
    <t>厦门技师学院北侧食堂改造项目</t>
  </si>
  <si>
    <t>网络综合布线工程技术实训中心</t>
  </si>
  <si>
    <t>集成电路制造实训平台</t>
  </si>
  <si>
    <t>物业管理</t>
  </si>
  <si>
    <t>服务</t>
  </si>
  <si>
    <t>北侧食堂厨房及餐厅设备采购</t>
  </si>
  <si>
    <t>智能制造专业设备采购</t>
  </si>
  <si>
    <t>中学免学费补助-师生活动通勤班车租赁</t>
  </si>
  <si>
    <t>序号</t>
    <phoneticPr fontId="1" type="noConversion"/>
  </si>
  <si>
    <t>项目名称</t>
    <phoneticPr fontId="1" type="noConversion"/>
  </si>
  <si>
    <t>预算金额</t>
    <phoneticPr fontId="1" type="noConversion"/>
  </si>
  <si>
    <t>采购方式</t>
    <phoneticPr fontId="1" type="noConversion"/>
  </si>
  <si>
    <t>类别</t>
    <phoneticPr fontId="1" type="noConversion"/>
  </si>
  <si>
    <t>政府采购统计--省政采系统</t>
    <phoneticPr fontId="1" type="noConversion"/>
  </si>
  <si>
    <t>采购金额</t>
    <phoneticPr fontId="1" type="noConversion"/>
  </si>
  <si>
    <t>申报时间</t>
    <phoneticPr fontId="1" type="noConversion"/>
  </si>
  <si>
    <t>第一季度</t>
    <phoneticPr fontId="1" type="noConversion"/>
  </si>
  <si>
    <t>第二季度</t>
    <phoneticPr fontId="1" type="noConversion"/>
  </si>
  <si>
    <t>结余(元）</t>
    <phoneticPr fontId="1" type="noConversion"/>
  </si>
  <si>
    <t>第三季度</t>
    <phoneticPr fontId="1" type="noConversion"/>
  </si>
  <si>
    <t>第三季度</t>
    <phoneticPr fontId="1" type="noConversion"/>
  </si>
  <si>
    <t>合计</t>
    <phoneticPr fontId="1" type="noConversion"/>
  </si>
  <si>
    <t>第四季度</t>
    <phoneticPr fontId="1" type="noConversion"/>
  </si>
  <si>
    <t>备注</t>
    <phoneticPr fontId="1" type="noConversion"/>
  </si>
  <si>
    <t>代建单位港务经办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</si>
</sst>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rgb="FFFF0000"/>
      <name val="宋体"/>
      <family val="2"/>
      <scheme val="minor"/>
    </font>
    <font>
      <sz val="12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0" fillId="0" borderId="3" xfId="0" applyFill="1" applyBorder="1" applyAlignment="1">
      <alignment horizontal="right"/>
    </xf>
    <xf numFmtId="0" fontId="0" fillId="0" borderId="2" xfId="0" applyBorder="1"/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H17" sqref="H17"/>
    </sheetView>
  </sheetViews>
  <sheetFormatPr defaultRowHeight="14.4" x14ac:dyDescent="0.25"/>
  <cols>
    <col min="1" max="1" width="6.5546875" customWidth="1"/>
    <col min="2" max="2" width="41.5546875" style="16" customWidth="1"/>
    <col min="3" max="3" width="12.44140625" bestFit="1" customWidth="1"/>
    <col min="4" max="5" width="12.44140625" customWidth="1"/>
    <col min="7" max="7" width="13.21875" customWidth="1"/>
    <col min="8" max="8" width="11.6640625" customWidth="1"/>
    <col min="9" max="9" width="11.44140625" customWidth="1"/>
  </cols>
  <sheetData>
    <row r="1" spans="1:9" ht="25.8" x14ac:dyDescent="0.4">
      <c r="A1" s="14" t="s">
        <v>21</v>
      </c>
      <c r="B1" s="14"/>
      <c r="C1" s="14"/>
      <c r="D1" s="14"/>
      <c r="E1" s="14"/>
      <c r="F1" s="14"/>
      <c r="G1" s="14"/>
    </row>
    <row r="2" spans="1:9" s="1" customFormat="1" ht="17.399999999999999" x14ac:dyDescent="0.25">
      <c r="A2" s="2" t="s">
        <v>16</v>
      </c>
      <c r="B2" s="15" t="s">
        <v>17</v>
      </c>
      <c r="C2" s="2" t="s">
        <v>18</v>
      </c>
      <c r="D2" s="2" t="s">
        <v>22</v>
      </c>
      <c r="E2" s="2" t="s">
        <v>26</v>
      </c>
      <c r="F2" s="2" t="s">
        <v>20</v>
      </c>
      <c r="G2" s="2" t="s">
        <v>19</v>
      </c>
      <c r="H2" s="2" t="s">
        <v>23</v>
      </c>
      <c r="I2" s="2" t="s">
        <v>31</v>
      </c>
    </row>
    <row r="3" spans="1:9" ht="31.2" x14ac:dyDescent="0.25">
      <c r="A3" s="3">
        <v>1</v>
      </c>
      <c r="B3" s="17" t="s">
        <v>0</v>
      </c>
      <c r="C3" s="4">
        <v>2050000</v>
      </c>
      <c r="D3" s="4">
        <v>2038000</v>
      </c>
      <c r="E3" s="4">
        <f>C3-D3</f>
        <v>12000</v>
      </c>
      <c r="F3" s="3" t="s">
        <v>1</v>
      </c>
      <c r="G3" s="3" t="s">
        <v>2</v>
      </c>
      <c r="H3" s="7" t="s">
        <v>30</v>
      </c>
      <c r="I3" s="5"/>
    </row>
    <row r="4" spans="1:9" ht="17.399999999999999" x14ac:dyDescent="0.25">
      <c r="A4" s="3">
        <v>2</v>
      </c>
      <c r="B4" s="18" t="s">
        <v>3</v>
      </c>
      <c r="C4" s="4">
        <v>1030000</v>
      </c>
      <c r="D4" s="4">
        <v>1019900</v>
      </c>
      <c r="E4" s="4">
        <f t="shared" ref="E4:E12" si="0">C4-D4</f>
        <v>10100</v>
      </c>
      <c r="F4" s="3" t="s">
        <v>1</v>
      </c>
      <c r="G4" s="3" t="s">
        <v>4</v>
      </c>
      <c r="H4" s="6" t="s">
        <v>28</v>
      </c>
      <c r="I4" s="5"/>
    </row>
    <row r="5" spans="1:9" ht="17.399999999999999" x14ac:dyDescent="0.25">
      <c r="A5" s="3">
        <v>3</v>
      </c>
      <c r="B5" s="19" t="s">
        <v>5</v>
      </c>
      <c r="C5" s="4">
        <v>2233300</v>
      </c>
      <c r="D5" s="4">
        <v>1980000</v>
      </c>
      <c r="E5" s="4">
        <f t="shared" si="0"/>
        <v>253300</v>
      </c>
      <c r="F5" s="3" t="s">
        <v>6</v>
      </c>
      <c r="G5" s="3" t="s">
        <v>7</v>
      </c>
      <c r="H5" s="7" t="s">
        <v>25</v>
      </c>
      <c r="I5" s="5"/>
    </row>
    <row r="6" spans="1:9" ht="28.8" x14ac:dyDescent="0.25">
      <c r="A6" s="3">
        <v>4</v>
      </c>
      <c r="B6" s="20" t="s">
        <v>8</v>
      </c>
      <c r="C6" s="4">
        <v>2575600</v>
      </c>
      <c r="D6" s="4">
        <v>2488908</v>
      </c>
      <c r="E6" s="4">
        <f t="shared" si="0"/>
        <v>86692</v>
      </c>
      <c r="F6" s="3" t="s">
        <v>6</v>
      </c>
      <c r="G6" s="3" t="s">
        <v>7</v>
      </c>
      <c r="H6" s="8" t="s">
        <v>25</v>
      </c>
      <c r="I6" s="13" t="s">
        <v>32</v>
      </c>
    </row>
    <row r="7" spans="1:9" ht="17.399999999999999" x14ac:dyDescent="0.25">
      <c r="A7" s="3">
        <v>5</v>
      </c>
      <c r="B7" s="19" t="s">
        <v>9</v>
      </c>
      <c r="C7" s="4">
        <v>1379000</v>
      </c>
      <c r="D7" s="4">
        <v>1375035</v>
      </c>
      <c r="E7" s="4">
        <f t="shared" si="0"/>
        <v>3965</v>
      </c>
      <c r="F7" s="3" t="s">
        <v>1</v>
      </c>
      <c r="G7" s="3" t="s">
        <v>2</v>
      </c>
      <c r="H7" s="8" t="s">
        <v>25</v>
      </c>
      <c r="I7" s="5"/>
    </row>
    <row r="8" spans="1:9" ht="17.399999999999999" x14ac:dyDescent="0.25">
      <c r="A8" s="3">
        <v>6</v>
      </c>
      <c r="B8" s="19" t="s">
        <v>10</v>
      </c>
      <c r="C8" s="4">
        <v>1504000</v>
      </c>
      <c r="D8" s="4">
        <v>1450000</v>
      </c>
      <c r="E8" s="4">
        <f t="shared" si="0"/>
        <v>54000</v>
      </c>
      <c r="F8" s="3" t="s">
        <v>1</v>
      </c>
      <c r="G8" s="3" t="s">
        <v>2</v>
      </c>
      <c r="H8" s="8" t="s">
        <v>25</v>
      </c>
      <c r="I8" s="5"/>
    </row>
    <row r="9" spans="1:9" ht="17.399999999999999" x14ac:dyDescent="0.25">
      <c r="A9" s="3">
        <v>7</v>
      </c>
      <c r="B9" s="18" t="s">
        <v>11</v>
      </c>
      <c r="C9" s="4">
        <v>20644800</v>
      </c>
      <c r="D9" s="4">
        <v>19992726</v>
      </c>
      <c r="E9" s="4">
        <f t="shared" si="0"/>
        <v>652074</v>
      </c>
      <c r="F9" s="3" t="s">
        <v>12</v>
      </c>
      <c r="G9" s="3" t="s">
        <v>2</v>
      </c>
      <c r="H9" s="8" t="s">
        <v>27</v>
      </c>
      <c r="I9" s="5"/>
    </row>
    <row r="10" spans="1:9" ht="17.399999999999999" x14ac:dyDescent="0.25">
      <c r="A10" s="3">
        <v>8</v>
      </c>
      <c r="B10" s="19" t="s">
        <v>13</v>
      </c>
      <c r="C10" s="4">
        <v>1692950</v>
      </c>
      <c r="D10" s="4">
        <v>1660000</v>
      </c>
      <c r="E10" s="4">
        <f t="shared" si="0"/>
        <v>32950</v>
      </c>
      <c r="F10" s="3" t="s">
        <v>1</v>
      </c>
      <c r="G10" s="3" t="s">
        <v>2</v>
      </c>
      <c r="H10" s="8" t="s">
        <v>25</v>
      </c>
      <c r="I10" s="5"/>
    </row>
    <row r="11" spans="1:9" ht="17.399999999999999" x14ac:dyDescent="0.25">
      <c r="A11" s="3">
        <v>9</v>
      </c>
      <c r="B11" s="19" t="s">
        <v>14</v>
      </c>
      <c r="C11" s="4">
        <v>2423000</v>
      </c>
      <c r="D11" s="4">
        <v>2408000</v>
      </c>
      <c r="E11" s="4">
        <f t="shared" si="0"/>
        <v>15000</v>
      </c>
      <c r="F11" s="3" t="s">
        <v>1</v>
      </c>
      <c r="G11" s="3" t="s">
        <v>2</v>
      </c>
      <c r="H11" s="8" t="s">
        <v>25</v>
      </c>
      <c r="I11" s="5"/>
    </row>
    <row r="12" spans="1:9" ht="17.399999999999999" x14ac:dyDescent="0.25">
      <c r="A12" s="3">
        <v>10</v>
      </c>
      <c r="B12" s="19" t="s">
        <v>15</v>
      </c>
      <c r="C12" s="4">
        <v>2300000</v>
      </c>
      <c r="D12" s="4">
        <v>2152800</v>
      </c>
      <c r="E12" s="4">
        <f t="shared" si="0"/>
        <v>147200</v>
      </c>
      <c r="F12" s="3" t="s">
        <v>12</v>
      </c>
      <c r="G12" s="3" t="s">
        <v>2</v>
      </c>
      <c r="H12" s="8" t="s">
        <v>24</v>
      </c>
      <c r="I12" s="5"/>
    </row>
    <row r="13" spans="1:9" ht="17.399999999999999" x14ac:dyDescent="0.25">
      <c r="A13" s="12"/>
      <c r="B13" s="11" t="s">
        <v>29</v>
      </c>
      <c r="C13" s="9">
        <f>SUM(C3:C12)</f>
        <v>37832650</v>
      </c>
      <c r="D13" s="9">
        <f>SUM(D3:D12)</f>
        <v>36565369</v>
      </c>
      <c r="E13" s="10">
        <f>SUM(E3:E12)</f>
        <v>1267281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2022-03-09T01:45:15Z</dcterms:modified>
</cp:coreProperties>
</file>